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Экономист\Desktop\"/>
    </mc:Choice>
  </mc:AlternateContent>
  <xr:revisionPtr revIDLastSave="0" documentId="13_ncr:1_{25E1F504-EEF3-413D-9634-405BCF18FF52}" xr6:coauthVersionLast="45" xr6:coauthVersionMax="45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единые котловые тарифы" sheetId="1" r:id="rId1"/>
    <sheet name="тарифы на передачу" sheetId="2" r:id="rId2"/>
    <sheet name="НВВ " sheetId="3" state="hidden" r:id="rId3"/>
  </sheets>
  <calcPr calcId="181029"/>
</workbook>
</file>

<file path=xl/calcChain.xml><?xml version="1.0" encoding="utf-8"?>
<calcChain xmlns="http://schemas.openxmlformats.org/spreadsheetml/2006/main">
  <c r="G60" i="1" l="1"/>
  <c r="G62" i="1" s="1"/>
  <c r="G64" i="1" s="1"/>
  <c r="G66" i="1" s="1"/>
</calcChain>
</file>

<file path=xl/sharedStrings.xml><?xml version="1.0" encoding="utf-8"?>
<sst xmlns="http://schemas.openxmlformats.org/spreadsheetml/2006/main" count="203" uniqueCount="111">
  <si>
    <t>№ п/п</t>
  </si>
  <si>
    <t>Тарифные группы потребителей электрической энергии (мощности)</t>
  </si>
  <si>
    <t>Единица измерения</t>
  </si>
  <si>
    <t>Диапазоны напряжения</t>
  </si>
  <si>
    <t>Всего</t>
  </si>
  <si>
    <t>ВН</t>
  </si>
  <si>
    <t>СН-I</t>
  </si>
  <si>
    <t>СН-II</t>
  </si>
  <si>
    <t>НН</t>
  </si>
  <si>
    <t>1.</t>
  </si>
  <si>
    <t>Прочие потребители (тарифы указываются без НДС)</t>
  </si>
  <si>
    <t>1 полугодие</t>
  </si>
  <si>
    <t>1.1</t>
  </si>
  <si>
    <t>Двухставочный тариф</t>
  </si>
  <si>
    <t>1.1.1</t>
  </si>
  <si>
    <t>- ставка за содержание электрических сетей</t>
  </si>
  <si>
    <r>
      <rPr>
        <sz val="11"/>
        <rFont val="Times New Roman"/>
        <family val="1"/>
        <charset val="204"/>
      </rPr>
      <t>руб./МВт</t>
    </r>
    <r>
      <rPr>
        <sz val="11"/>
        <rFont val="Arial"/>
        <family val="2"/>
        <charset val="204"/>
      </rPr>
      <t>·</t>
    </r>
    <r>
      <rPr>
        <sz val="11"/>
        <rFont val="Times New Roman"/>
        <family val="1"/>
        <charset val="204"/>
      </rPr>
      <t>мес</t>
    </r>
  </si>
  <si>
    <t>х</t>
  </si>
  <si>
    <t>1.1.2</t>
  </si>
  <si>
    <t>- ставка на оплату технологического расхода (потерь) в электрических сетях</t>
  </si>
  <si>
    <r>
      <rPr>
        <sz val="11"/>
        <rFont val="Times New Roman"/>
        <family val="1"/>
        <charset val="204"/>
      </rPr>
      <t>руб./МВт</t>
    </r>
    <r>
      <rPr>
        <sz val="11"/>
        <rFont val="Arial"/>
        <family val="2"/>
        <charset val="204"/>
      </rPr>
      <t>·</t>
    </r>
    <r>
      <rPr>
        <sz val="11"/>
        <rFont val="Times New Roman"/>
        <family val="1"/>
        <charset val="204"/>
      </rPr>
      <t>ч</t>
    </r>
  </si>
  <si>
    <t>1.2</t>
  </si>
  <si>
    <t>Одноставочный тариф</t>
  </si>
  <si>
    <r>
      <rPr>
        <sz val="11"/>
        <rFont val="Times New Roman"/>
        <family val="1"/>
        <charset val="204"/>
      </rPr>
      <t>руб./кВт</t>
    </r>
    <r>
      <rPr>
        <sz val="11"/>
        <rFont val="Arial"/>
        <family val="2"/>
        <charset val="204"/>
      </rPr>
      <t>·</t>
    </r>
    <r>
      <rPr>
        <sz val="11"/>
        <rFont val="Times New Roman"/>
        <family val="1"/>
        <charset val="204"/>
      </rPr>
      <t>ч</t>
    </r>
  </si>
  <si>
    <t>1.3</t>
  </si>
  <si>
    <t>Величина перекрестного субсидирования, учтенная в ценах (тарифах) на услуги по передаче электрической энергии</t>
  </si>
  <si>
    <t>тыс. руб.</t>
  </si>
  <si>
    <t>1.4</t>
  </si>
  <si>
    <t>Ставка перекрестного субсидирования</t>
  </si>
  <si>
    <t>руб./МВт·ч</t>
  </si>
  <si>
    <t>2.</t>
  </si>
  <si>
    <t>2 полугодие</t>
  </si>
  <si>
    <t>2.1</t>
  </si>
  <si>
    <t>2.1.1</t>
  </si>
  <si>
    <t>2.1.2</t>
  </si>
  <si>
    <t>2.2</t>
  </si>
  <si>
    <t>2.3</t>
  </si>
  <si>
    <t>2.4</t>
  </si>
  <si>
    <t>1</t>
  </si>
  <si>
    <t>Величины, используемые при утверждении (расчете) единых (котловых) тарифов на услуги по передаче электрической энергии в Республике Мордовия в соответствии с Приложением 1:</t>
  </si>
  <si>
    <t>Экономически обоснованные единые (котловые) тарифы на услуги по передаче электрической энергии (тариф без учета НДС)</t>
  </si>
  <si>
    <t>1.1.1.1</t>
  </si>
  <si>
    <t>ставка за содержание электрических сетей</t>
  </si>
  <si>
    <t>руб./МВт·мес</t>
  </si>
  <si>
    <t>1.1.1.2</t>
  </si>
  <si>
    <t xml:space="preserve">ставка на оплату технологического расхода (потерь) в электрических сетях </t>
  </si>
  <si>
    <t>руб./кВт.ч</t>
  </si>
  <si>
    <t>1.2.1</t>
  </si>
  <si>
    <t>1.2.1.1</t>
  </si>
  <si>
    <t>1.2.1.2</t>
  </si>
  <si>
    <t>1.2.2</t>
  </si>
  <si>
    <t>Наименование сетевой организации с указанием необходимой валовой выручки (без учета оплаты потерь), НВВ которой учтена при утверждении (расчёте) единых (котловых) тарифов на услуги по передаче электрической энергии в Республике Мордовия</t>
  </si>
  <si>
    <t>НВВ сетевых организаций без учета оплаты потерь, учтенная при утверждении (расчёте) единых (котловых) тарифов на услуги по передаче электрической энергии в Республике Мордовия</t>
  </si>
  <si>
    <t>Учтенные расходы сетевых организаций, связанные с осуществлением технологического присоединения к электрическим сетям, не включаемые в плату за технологическое присоединение</t>
  </si>
  <si>
    <t>тыс.руб.</t>
  </si>
  <si>
    <t>Население и приравненные к нему категории потребителей (тарифы указываются без учета НДС)</t>
  </si>
  <si>
    <t xml:space="preserve">Население и приравненные к нему категории потребителей, за исключением указанного в пунктах 1.2 и 1.3: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 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Гарантирующие поставщики, энергосбытовые, энергоснабжающие организации; приобретающие электрическую энергию (мощность) в целях дальнейшей продажи населению и приравненным к нему категориям потребителей, указанным в данном пункте.* </t>
  </si>
  <si>
    <t>Одноставочный тариф (в том числе дифференцированный по двум и по трем зонам суток)</t>
  </si>
  <si>
    <t>руб./кВт·ч</t>
  </si>
  <si>
    <t>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 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потребителей, указанным в данном пункте.*</t>
  </si>
  <si>
    <t>Население, проживающее в сельских населенных пунктах и приравненные к ним: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 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потребителей, указанным в данном пункте.*</t>
  </si>
  <si>
    <t>Приравненные к населению категории потребителей, за исключением указанных в пункте 71(1) Основ ценообразования:</t>
  </si>
  <si>
    <t>1.4.1</t>
  </si>
  <si>
    <t xml:space="preserve"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пункте.* </t>
  </si>
  <si>
    <t>1.4.2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</si>
  <si>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пункте.*</t>
  </si>
  <si>
    <t>1.4.3</t>
  </si>
  <si>
    <t>Содержащиеся за счет прихожан религиозные организации.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пункте.*</t>
  </si>
  <si>
    <t>1.4.4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</si>
  <si>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сараи);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й не используемую для осуществления коммерческой деятельности. 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пункте.*</t>
  </si>
  <si>
    <t>*Гарантирующие поставщики, энергосбытовые энергоснабжающие организации, приобретающие электрическую энергию (мощность) в целях дальнейшей продажи населению и приравненных к нему категориям потребителей в объемах фактического потребления населения и приравненных к нему категорий потребителей и объемах электроэнергии, израсходованной на места общего пользования в целях потребления на коммунально-бытовые нужды граждан и не используемой для осуществления коммерческой (профессиональной) деятельности.</t>
  </si>
  <si>
    <t>Индивидуальные тарифы на услуги по передаче электрической энергии для взаиморасчетов между сетевыми организациями</t>
  </si>
  <si>
    <t>Республики Мордовия</t>
  </si>
  <si>
    <t>Наименование сетевых организаций</t>
  </si>
  <si>
    <t>ставка на оплату технологического расхода (потерь)</t>
  </si>
  <si>
    <r>
      <rPr>
        <sz val="11"/>
        <rFont val="Times New Roman"/>
        <family val="1"/>
        <charset val="204"/>
      </rPr>
      <t>руб./МВт</t>
    </r>
    <r>
      <rPr>
        <sz val="11"/>
        <rFont val="Arial"/>
        <family val="2"/>
        <charset val="204"/>
      </rPr>
      <t>·</t>
    </r>
    <r>
      <rPr>
        <sz val="11"/>
        <rFont val="Times New Roman"/>
        <family val="1"/>
        <charset val="204"/>
      </rPr>
      <t>мес.</t>
    </r>
  </si>
  <si>
    <t>Наименование организации</t>
  </si>
  <si>
    <t>Год</t>
  </si>
  <si>
    <t>Базовый уровень подконтрольных расходов</t>
  </si>
  <si>
    <t>Индекс эффективности подконтрольных расходов</t>
  </si>
  <si>
    <t>Коэффициент эластичности подконтрольных расходов по количеству активов</t>
  </si>
  <si>
    <t>млн. руб.</t>
  </si>
  <si>
    <t>%</t>
  </si>
  <si>
    <t>НВВ сетевых организаций на долгосрочный период регулирования (без учета оплаты потерь)</t>
  </si>
  <si>
    <t>№п/п</t>
  </si>
  <si>
    <t>год</t>
  </si>
  <si>
    <t>НВВ сетевых организаций без учета оплаты потерь</t>
  </si>
  <si>
    <t xml:space="preserve">ОАО «Мордовская электротеплосетевая компания» </t>
  </si>
  <si>
    <t>Источник официального опубликования приказа регулирующего органа о внесенных изменениях с 01.01.2016г. -  сайт органов государственной власти www.e-mordovia.ru. Адрес сайта организации www.мэтск.рф</t>
  </si>
  <si>
    <t xml:space="preserve"> Обществу с ограниченной ответственностью   «Электротеплосеть»</t>
  </si>
  <si>
    <t>ООО «Электротеплосеть» для расчетов с Филиалом ПАО «МРСК Волги» - «Мордовэнерго»</t>
  </si>
  <si>
    <t>ООО «Электротеплосеть» для расчетов с Филиалом ОАО "РЖД" Трансэнерго Куйбышевская дирекция по энергообеспечению</t>
  </si>
  <si>
    <t xml:space="preserve">ООО "Мордовская сетевая компания" для расчетов с ООО «Электротеплосеть» </t>
  </si>
  <si>
    <t>Долгосрочные параметры регулирования для ООО "Электротеплосеть", в отношении которого тарифы на услуги по передаче электрической энергии устанавливаются на основе долгосрочных параметров регулирования деятельности территориальных сетевых организаций</t>
  </si>
  <si>
    <t>ООО "Электротеплосеть"</t>
  </si>
  <si>
    <t>Сведения о тарифах на услуги по передаче электрической энергии на 2020 год  по</t>
  </si>
  <si>
    <t>1.Единые (котловые) тарифы на услуги по передаче электрической энергии по сетям Республики Мордовия, поставляемой прочим потребителям на 2020 год</t>
  </si>
  <si>
    <t xml:space="preserve">Размер экономически обоснованных единых (котловых) тарифов на услуги по передаче электрической энергии по сетям Республики Мордовия на 2020 год </t>
  </si>
  <si>
    <t>с 01.01.2020 г. по 30.06.2020 г.</t>
  </si>
  <si>
    <t>с 01.07.2020 г. по 31.12.2020 г.</t>
  </si>
  <si>
    <t>Уровень потерь электрической энергии при ее передаче по электрическим сетям</t>
  </si>
  <si>
    <t>Показатель средней продолжительности прекращения передачи электрической энергии на точку поставки (SAIDI)</t>
  </si>
  <si>
    <t>Показатель средней частоты прекращений передачи электрической энергии на точку поставки (SAIFI)</t>
  </si>
  <si>
    <t>Показатель уровня качества оказываемых услуг</t>
  </si>
  <si>
    <t>час</t>
  </si>
  <si>
    <t>шт.</t>
  </si>
  <si>
    <t>ООО "РЭС" для расчетов с ООО "Электротеплосеть"</t>
  </si>
  <si>
    <t>(Приказ Республиканской службы по тарифам Республики Мордовия от 30 сентября 2020г. № 111  «Об установлении тарифов на услуги по передаче электрической энергии (мощности) на 2020 год ».)</t>
  </si>
  <si>
    <t>Источник официального опубликования приказа регулирующего органа о тарифах на 2020 год-сайт органов государственной власти www.e-mordovia.ru.Ссылка на Приказ:  http://www.http://e-mordovia.ru/upload/iblock/78f/prikaz-_111.pdf  Адрес сайта организации www. elektrotszp.ru</t>
  </si>
  <si>
    <t>Источник официального опубликования приказа регулирующего органа о тарифах на 2020 год -  сайт органов государственной власти www.e-mordovia.ru.                             Ссылка на Приказ: http://www.http://e-mordovia.ru/upload/iblock/78f/prikaz-_111.pdf     Адрес сайта организации www. elektrotszp.ru</t>
  </si>
  <si>
    <t xml:space="preserve">2. Единые (котловые) тарифы на услуги по передаче электрической энергии по сетям Республики Мордовия, поставляемой населению и приравненным к нему категориям потребителей на 2020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</si>
</sst>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0.00000"/>
    <numFmt numFmtId="166" formatCode="0.0000"/>
  </numFmts>
  <fonts count="15" x14ac:knownFonts="1">
    <font>
      <sz val="9"/>
      <color rgb="FF000000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u/>
      <sz val="9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right" vertical="center"/>
    </xf>
    <xf numFmtId="0" fontId="0" fillId="0" borderId="0" xfId="1" applyFont="1"/>
    <xf numFmtId="164" fontId="2" fillId="2" borderId="1" xfId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right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horizontal="right" vertical="center"/>
    </xf>
    <xf numFmtId="165" fontId="2" fillId="2" borderId="1" xfId="1" applyNumberFormat="1" applyFont="1" applyFill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49" fontId="0" fillId="0" borderId="3" xfId="0" applyNumberFormat="1" applyFont="1" applyBorder="1" applyAlignment="1">
      <alignment horizontal="center" vertical="top" wrapText="1"/>
    </xf>
    <xf numFmtId="0" fontId="2" fillId="0" borderId="0" xfId="1" applyFon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4" xfId="1" applyFont="1" applyBorder="1"/>
    <xf numFmtId="0" fontId="2" fillId="0" borderId="4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4" fontId="11" fillId="2" borderId="1" xfId="1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5" fontId="1" fillId="0" borderId="0" xfId="1" applyNumberFormat="1"/>
    <xf numFmtId="4" fontId="2" fillId="0" borderId="0" xfId="1" applyNumberFormat="1" applyFont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/>
    <xf numFmtId="0" fontId="2" fillId="0" borderId="10" xfId="0" applyFont="1" applyBorder="1" applyAlignment="1">
      <alignment horizontal="center" vertical="center"/>
    </xf>
    <xf numFmtId="4" fontId="4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" fontId="12" fillId="0" borderId="1" xfId="1" applyNumberFormat="1" applyFont="1" applyBorder="1" applyAlignment="1">
      <alignment horizontal="center" vertical="center" wrapText="1"/>
    </xf>
    <xf numFmtId="1" fontId="13" fillId="0" borderId="1" xfId="1" applyNumberFormat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0" fontId="14" fillId="0" borderId="0" xfId="2"/>
    <xf numFmtId="0" fontId="10" fillId="0" borderId="0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6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4" fontId="2" fillId="0" borderId="3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1" fontId="12" fillId="0" borderId="1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K71"/>
  <sheetViews>
    <sheetView zoomScaleNormal="100" workbookViewId="0">
      <selection activeCell="C47" sqref="C47:J47"/>
    </sheetView>
  </sheetViews>
  <sheetFormatPr defaultRowHeight="15" x14ac:dyDescent="0.2"/>
  <cols>
    <col min="1" max="1" width="2" style="1" customWidth="1"/>
    <col min="2" max="2" width="10.33203125" style="1" hidden="1" customWidth="1"/>
    <col min="3" max="3" width="8" style="2" customWidth="1"/>
    <col min="4" max="4" width="36" style="2" customWidth="1"/>
    <col min="5" max="5" width="22.6640625" style="2" customWidth="1"/>
    <col min="6" max="6" width="16.1640625" style="2" customWidth="1"/>
    <col min="7" max="10" width="18.6640625" style="2" customWidth="1"/>
    <col min="11" max="14" width="12.83203125" style="1" customWidth="1"/>
    <col min="15" max="1025" width="9.33203125" style="1" customWidth="1"/>
  </cols>
  <sheetData>
    <row r="2" spans="1:14" ht="18.75" x14ac:dyDescent="0.2">
      <c r="A2" s="73" t="s">
        <v>95</v>
      </c>
      <c r="B2" s="73"/>
      <c r="C2" s="73"/>
      <c r="D2" s="73"/>
      <c r="E2" s="73"/>
      <c r="F2" s="73"/>
      <c r="G2" s="73"/>
      <c r="H2" s="73"/>
      <c r="I2" s="73"/>
      <c r="J2" s="73"/>
      <c r="K2" s="3"/>
      <c r="L2" s="3"/>
      <c r="M2" s="3"/>
      <c r="N2" s="3"/>
    </row>
    <row r="3" spans="1:14" ht="18.75" x14ac:dyDescent="0.2">
      <c r="A3" s="73" t="s">
        <v>89</v>
      </c>
      <c r="B3" s="73"/>
      <c r="C3" s="73"/>
      <c r="D3" s="73"/>
      <c r="E3" s="73"/>
      <c r="F3" s="73"/>
      <c r="G3" s="73"/>
      <c r="H3" s="73"/>
      <c r="I3" s="73"/>
      <c r="J3" s="73"/>
      <c r="K3" s="4"/>
      <c r="L3" s="4"/>
      <c r="M3" s="4"/>
      <c r="N3" s="4"/>
    </row>
    <row r="4" spans="1:14" ht="18.75" x14ac:dyDescent="0.2">
      <c r="C4" s="5"/>
      <c r="D4" s="76"/>
      <c r="E4" s="76"/>
      <c r="F4" s="76"/>
      <c r="G4" s="76"/>
      <c r="H4" s="76"/>
      <c r="I4" s="76"/>
      <c r="J4" s="76"/>
      <c r="K4" s="4"/>
      <c r="L4" s="4"/>
      <c r="M4" s="4"/>
      <c r="N4" s="4"/>
    </row>
    <row r="5" spans="1:14" ht="43.5" customHeight="1" x14ac:dyDescent="0.2">
      <c r="A5" s="74" t="s">
        <v>107</v>
      </c>
      <c r="B5" s="74"/>
      <c r="C5" s="74"/>
      <c r="D5" s="74"/>
      <c r="E5" s="74"/>
      <c r="F5" s="74"/>
      <c r="G5" s="74"/>
      <c r="H5" s="74"/>
      <c r="I5" s="74"/>
      <c r="J5" s="74"/>
      <c r="K5" s="4"/>
      <c r="L5" s="4"/>
      <c r="M5" s="4"/>
      <c r="N5" s="4"/>
    </row>
    <row r="6" spans="1:14" ht="16.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4"/>
      <c r="L6" s="4"/>
      <c r="M6" s="4"/>
      <c r="N6" s="4"/>
    </row>
    <row r="7" spans="1:14" ht="39" customHeight="1" x14ac:dyDescent="0.2">
      <c r="C7" s="75" t="s">
        <v>96</v>
      </c>
      <c r="D7" s="75"/>
      <c r="E7" s="75"/>
      <c r="F7" s="75"/>
      <c r="G7" s="75"/>
      <c r="H7" s="75"/>
      <c r="I7" s="75"/>
      <c r="J7" s="75"/>
      <c r="K7" s="4"/>
      <c r="L7" s="4"/>
      <c r="M7" s="4"/>
      <c r="N7" s="4"/>
    </row>
    <row r="8" spans="1:14" ht="15" customHeight="1" x14ac:dyDescent="0.2"/>
    <row r="9" spans="1:14" ht="15" customHeight="1" x14ac:dyDescent="0.2">
      <c r="C9" s="67" t="s">
        <v>0</v>
      </c>
      <c r="D9" s="67" t="s">
        <v>1</v>
      </c>
      <c r="E9" s="67" t="s">
        <v>2</v>
      </c>
      <c r="F9" s="7"/>
      <c r="G9" s="67" t="s">
        <v>3</v>
      </c>
      <c r="H9" s="67"/>
      <c r="I9" s="67"/>
      <c r="J9" s="67"/>
    </row>
    <row r="10" spans="1:14" ht="45.75" customHeight="1" x14ac:dyDescent="0.2">
      <c r="C10" s="67"/>
      <c r="D10" s="67"/>
      <c r="E10" s="67"/>
      <c r="F10" s="7" t="s">
        <v>4</v>
      </c>
      <c r="G10" s="7" t="s">
        <v>5</v>
      </c>
      <c r="H10" s="7" t="s">
        <v>6</v>
      </c>
      <c r="I10" s="7" t="s">
        <v>7</v>
      </c>
      <c r="J10" s="7" t="s">
        <v>8</v>
      </c>
    </row>
    <row r="11" spans="1:14" x14ac:dyDescent="0.2">
      <c r="C11" s="8">
        <v>1</v>
      </c>
      <c r="D11" s="8">
        <v>2</v>
      </c>
      <c r="E11" s="8">
        <v>3</v>
      </c>
      <c r="F11" s="8">
        <v>4</v>
      </c>
      <c r="G11" s="8">
        <v>5</v>
      </c>
      <c r="H11" s="8">
        <v>6</v>
      </c>
      <c r="I11" s="8">
        <v>7</v>
      </c>
      <c r="J11" s="8">
        <v>8</v>
      </c>
    </row>
    <row r="12" spans="1:14" ht="30.75" customHeight="1" x14ac:dyDescent="0.2">
      <c r="C12" s="9" t="s">
        <v>9</v>
      </c>
      <c r="D12" s="71" t="s">
        <v>10</v>
      </c>
      <c r="E12" s="71"/>
      <c r="F12" s="72" t="s">
        <v>11</v>
      </c>
      <c r="G12" s="72"/>
      <c r="H12" s="72"/>
      <c r="I12" s="72"/>
      <c r="J12" s="72"/>
    </row>
    <row r="13" spans="1:14" x14ac:dyDescent="0.2">
      <c r="C13" s="9" t="s">
        <v>12</v>
      </c>
      <c r="D13" s="70" t="s">
        <v>13</v>
      </c>
      <c r="E13" s="70"/>
      <c r="F13" s="70"/>
      <c r="G13" s="70"/>
      <c r="H13" s="70"/>
      <c r="I13" s="70"/>
      <c r="J13" s="70"/>
    </row>
    <row r="14" spans="1:14" ht="30" x14ac:dyDescent="0.2">
      <c r="C14" s="9" t="s">
        <v>14</v>
      </c>
      <c r="D14" s="11" t="s">
        <v>15</v>
      </c>
      <c r="E14" s="12" t="s">
        <v>16</v>
      </c>
      <c r="F14" s="12" t="s">
        <v>17</v>
      </c>
      <c r="G14" s="13">
        <v>966560.71</v>
      </c>
      <c r="H14" s="13">
        <v>954460.2</v>
      </c>
      <c r="I14" s="13">
        <v>1075703.21</v>
      </c>
      <c r="J14" s="13">
        <v>1115625.28</v>
      </c>
      <c r="K14" s="14"/>
    </row>
    <row r="15" spans="1:14" ht="45" x14ac:dyDescent="0.2">
      <c r="C15" s="9" t="s">
        <v>18</v>
      </c>
      <c r="D15" s="11" t="s">
        <v>19</v>
      </c>
      <c r="E15" s="12" t="s">
        <v>20</v>
      </c>
      <c r="F15" s="12" t="s">
        <v>17</v>
      </c>
      <c r="G15" s="13">
        <v>132.52000000000001</v>
      </c>
      <c r="H15" s="13">
        <v>283.13</v>
      </c>
      <c r="I15" s="13">
        <v>381.86</v>
      </c>
      <c r="J15" s="13">
        <v>833.99</v>
      </c>
    </row>
    <row r="16" spans="1:14" x14ac:dyDescent="0.2">
      <c r="C16" s="9" t="s">
        <v>21</v>
      </c>
      <c r="D16" s="10" t="s">
        <v>22</v>
      </c>
      <c r="E16" s="12" t="s">
        <v>23</v>
      </c>
      <c r="F16" s="12" t="s">
        <v>17</v>
      </c>
      <c r="G16" s="15">
        <v>1.7901199999999999</v>
      </c>
      <c r="H16" s="15">
        <v>2.7705500000000001</v>
      </c>
      <c r="I16" s="15">
        <v>3.0337399999999999</v>
      </c>
      <c r="J16" s="15">
        <v>3.8066300000000002</v>
      </c>
    </row>
    <row r="17" spans="3:11" ht="75" x14ac:dyDescent="0.2">
      <c r="C17" s="9" t="s">
        <v>24</v>
      </c>
      <c r="D17" s="16" t="s">
        <v>25</v>
      </c>
      <c r="E17" s="8" t="s">
        <v>26</v>
      </c>
      <c r="F17" s="13">
        <v>416837.04</v>
      </c>
      <c r="G17" s="13">
        <v>150158.26999999999</v>
      </c>
      <c r="H17" s="13">
        <v>6656.95</v>
      </c>
      <c r="I17" s="13">
        <v>188719.84</v>
      </c>
      <c r="J17" s="13">
        <v>71301.98</v>
      </c>
    </row>
    <row r="18" spans="3:11" ht="30" x14ac:dyDescent="0.2">
      <c r="C18" s="9" t="s">
        <v>27</v>
      </c>
      <c r="D18" s="16" t="s">
        <v>28</v>
      </c>
      <c r="E18" s="12" t="s">
        <v>29</v>
      </c>
      <c r="F18" s="13"/>
      <c r="G18" s="13">
        <v>207528.05</v>
      </c>
      <c r="H18" s="13">
        <v>362910.58</v>
      </c>
      <c r="I18" s="13">
        <v>294984.74</v>
      </c>
      <c r="J18" s="13">
        <v>250080.26</v>
      </c>
      <c r="K18" s="14"/>
    </row>
    <row r="19" spans="3:11" ht="27.75" customHeight="1" x14ac:dyDescent="0.2">
      <c r="C19" s="9" t="s">
        <v>30</v>
      </c>
      <c r="D19" s="71" t="s">
        <v>10</v>
      </c>
      <c r="E19" s="71"/>
      <c r="F19" s="72" t="s">
        <v>31</v>
      </c>
      <c r="G19" s="72"/>
      <c r="H19" s="72"/>
      <c r="I19" s="72"/>
      <c r="J19" s="72"/>
    </row>
    <row r="20" spans="3:11" x14ac:dyDescent="0.2">
      <c r="C20" s="9" t="s">
        <v>32</v>
      </c>
      <c r="D20" s="70" t="s">
        <v>13</v>
      </c>
      <c r="E20" s="70"/>
      <c r="F20" s="70"/>
      <c r="G20" s="70"/>
      <c r="H20" s="70"/>
      <c r="I20" s="70"/>
      <c r="J20" s="70"/>
    </row>
    <row r="21" spans="3:11" ht="30" x14ac:dyDescent="0.2">
      <c r="C21" s="9" t="s">
        <v>33</v>
      </c>
      <c r="D21" s="11" t="s">
        <v>15</v>
      </c>
      <c r="E21" s="12" t="s">
        <v>16</v>
      </c>
      <c r="F21" s="12" t="s">
        <v>17</v>
      </c>
      <c r="G21" s="13">
        <v>965032</v>
      </c>
      <c r="H21" s="13">
        <v>969588.73</v>
      </c>
      <c r="I21" s="13">
        <v>1097217.28</v>
      </c>
      <c r="J21" s="13">
        <v>1171406.55</v>
      </c>
      <c r="K21" s="14"/>
    </row>
    <row r="22" spans="3:11" ht="45" x14ac:dyDescent="0.2">
      <c r="C22" s="9" t="s">
        <v>34</v>
      </c>
      <c r="D22" s="11" t="s">
        <v>19</v>
      </c>
      <c r="E22" s="12" t="s">
        <v>20</v>
      </c>
      <c r="F22" s="12" t="s">
        <v>17</v>
      </c>
      <c r="G22" s="13">
        <v>139.94</v>
      </c>
      <c r="H22" s="13">
        <v>298.99</v>
      </c>
      <c r="I22" s="13">
        <v>403.24</v>
      </c>
      <c r="J22" s="13">
        <v>880.69</v>
      </c>
    </row>
    <row r="23" spans="3:11" x14ac:dyDescent="0.2">
      <c r="C23" s="9" t="s">
        <v>35</v>
      </c>
      <c r="D23" s="10" t="s">
        <v>22</v>
      </c>
      <c r="E23" s="12" t="s">
        <v>23</v>
      </c>
      <c r="F23" s="12" t="s">
        <v>17</v>
      </c>
      <c r="G23" s="15">
        <v>1.7901199999999999</v>
      </c>
      <c r="H23" s="15">
        <v>2.8259599999999998</v>
      </c>
      <c r="I23" s="15">
        <v>3.0924</v>
      </c>
      <c r="J23" s="15">
        <v>3.9832700000000001</v>
      </c>
    </row>
    <row r="24" spans="3:11" ht="75" x14ac:dyDescent="0.2">
      <c r="C24" s="9" t="s">
        <v>36</v>
      </c>
      <c r="D24" s="16" t="s">
        <v>25</v>
      </c>
      <c r="E24" s="12" t="s">
        <v>26</v>
      </c>
      <c r="F24" s="13">
        <v>401825.94</v>
      </c>
      <c r="G24" s="13">
        <v>166172.12</v>
      </c>
      <c r="H24" s="13">
        <v>8648.44</v>
      </c>
      <c r="I24" s="13">
        <v>155714.92000000001</v>
      </c>
      <c r="J24" s="13">
        <v>71290.45</v>
      </c>
    </row>
    <row r="25" spans="3:11" ht="30" x14ac:dyDescent="0.2">
      <c r="C25" s="9" t="s">
        <v>37</v>
      </c>
      <c r="D25" s="16" t="s">
        <v>28</v>
      </c>
      <c r="E25" s="12" t="s">
        <v>29</v>
      </c>
      <c r="F25" s="17"/>
      <c r="G25" s="13">
        <v>202672.54</v>
      </c>
      <c r="H25" s="13">
        <v>374811.93</v>
      </c>
      <c r="I25" s="13">
        <v>313822.26</v>
      </c>
      <c r="J25" s="13">
        <v>299902.98</v>
      </c>
    </row>
    <row r="26" spans="3:11" ht="18" customHeight="1" x14ac:dyDescent="0.2">
      <c r="C26" s="18"/>
      <c r="D26" s="19"/>
      <c r="E26" s="20"/>
      <c r="F26" s="21"/>
      <c r="G26" s="21"/>
      <c r="H26" s="21"/>
      <c r="I26" s="21"/>
      <c r="J26" s="21"/>
    </row>
    <row r="27" spans="3:11" ht="33" customHeight="1" x14ac:dyDescent="0.2">
      <c r="C27" s="64" t="s">
        <v>97</v>
      </c>
      <c r="D27" s="64"/>
      <c r="E27" s="64"/>
      <c r="F27" s="64"/>
      <c r="G27" s="64"/>
      <c r="H27" s="64"/>
      <c r="I27" s="64"/>
      <c r="J27" s="64"/>
    </row>
    <row r="28" spans="3:11" ht="18" customHeight="1" x14ac:dyDescent="0.2">
      <c r="C28" s="18"/>
      <c r="D28" s="19"/>
      <c r="E28" s="20"/>
      <c r="F28" s="21"/>
      <c r="G28" s="21"/>
      <c r="H28" s="21"/>
      <c r="I28" s="21"/>
      <c r="J28" s="21"/>
    </row>
    <row r="29" spans="3:11" ht="18" customHeight="1" x14ac:dyDescent="0.2">
      <c r="C29" s="67" t="s">
        <v>0</v>
      </c>
      <c r="D29" s="67" t="s">
        <v>1</v>
      </c>
      <c r="E29" s="67"/>
      <c r="F29" s="67" t="s">
        <v>2</v>
      </c>
      <c r="G29" s="67" t="s">
        <v>3</v>
      </c>
      <c r="H29" s="67"/>
      <c r="I29" s="67"/>
      <c r="J29" s="67"/>
    </row>
    <row r="30" spans="3:11" ht="30" customHeight="1" x14ac:dyDescent="0.2">
      <c r="C30" s="67"/>
      <c r="D30" s="67"/>
      <c r="E30" s="67"/>
      <c r="F30" s="67"/>
      <c r="G30" s="7" t="s">
        <v>5</v>
      </c>
      <c r="H30" s="7" t="s">
        <v>6</v>
      </c>
      <c r="I30" s="7" t="s">
        <v>7</v>
      </c>
      <c r="J30" s="7" t="s">
        <v>8</v>
      </c>
    </row>
    <row r="31" spans="3:11" ht="18" customHeight="1" x14ac:dyDescent="0.2">
      <c r="C31" s="8">
        <v>1</v>
      </c>
      <c r="D31" s="69">
        <v>2</v>
      </c>
      <c r="E31" s="69"/>
      <c r="F31" s="8">
        <v>3</v>
      </c>
      <c r="G31" s="8">
        <v>4</v>
      </c>
      <c r="H31" s="8">
        <v>5</v>
      </c>
      <c r="I31" s="8">
        <v>6</v>
      </c>
      <c r="J31" s="8">
        <v>7</v>
      </c>
    </row>
    <row r="32" spans="3:11" ht="30" customHeight="1" x14ac:dyDescent="0.2">
      <c r="C32" s="9" t="s">
        <v>38</v>
      </c>
      <c r="D32" s="61" t="s">
        <v>39</v>
      </c>
      <c r="E32" s="61"/>
      <c r="F32" s="61"/>
      <c r="G32" s="61"/>
      <c r="H32" s="61"/>
      <c r="I32" s="61"/>
      <c r="J32" s="61"/>
    </row>
    <row r="33" spans="3:10" ht="42" customHeight="1" x14ac:dyDescent="0.2">
      <c r="C33" s="9" t="s">
        <v>12</v>
      </c>
      <c r="D33" s="67" t="s">
        <v>40</v>
      </c>
      <c r="E33" s="67"/>
      <c r="F33" s="67"/>
      <c r="G33" s="66" t="s">
        <v>11</v>
      </c>
      <c r="H33" s="66"/>
      <c r="I33" s="66"/>
      <c r="J33" s="66"/>
    </row>
    <row r="34" spans="3:10" ht="18" customHeight="1" x14ac:dyDescent="0.2">
      <c r="C34" s="9" t="s">
        <v>14</v>
      </c>
      <c r="D34" s="67" t="s">
        <v>13</v>
      </c>
      <c r="E34" s="67"/>
      <c r="F34" s="67"/>
      <c r="G34" s="67"/>
      <c r="H34" s="67"/>
      <c r="I34" s="67"/>
      <c r="J34" s="67"/>
    </row>
    <row r="35" spans="3:10" ht="28.5" customHeight="1" x14ac:dyDescent="0.2">
      <c r="C35" s="9" t="s">
        <v>41</v>
      </c>
      <c r="D35" s="67" t="s">
        <v>42</v>
      </c>
      <c r="E35" s="67"/>
      <c r="F35" s="12" t="s">
        <v>43</v>
      </c>
      <c r="G35" s="13">
        <v>759032.66</v>
      </c>
      <c r="H35" s="13">
        <v>591549.62</v>
      </c>
      <c r="I35" s="13">
        <v>780718.47</v>
      </c>
      <c r="J35" s="13">
        <v>865545.03</v>
      </c>
    </row>
    <row r="36" spans="3:10" ht="29.25" customHeight="1" x14ac:dyDescent="0.2">
      <c r="C36" s="9" t="s">
        <v>44</v>
      </c>
      <c r="D36" s="67" t="s">
        <v>45</v>
      </c>
      <c r="E36" s="67"/>
      <c r="F36" s="12" t="s">
        <v>29</v>
      </c>
      <c r="G36" s="13">
        <v>132.52000000000001</v>
      </c>
      <c r="H36" s="13">
        <v>283.13</v>
      </c>
      <c r="I36" s="13">
        <v>381.86</v>
      </c>
      <c r="J36" s="13">
        <v>833.99</v>
      </c>
    </row>
    <row r="37" spans="3:10" ht="18" customHeight="1" x14ac:dyDescent="0.2">
      <c r="C37" s="9" t="s">
        <v>18</v>
      </c>
      <c r="D37" s="67" t="s">
        <v>22</v>
      </c>
      <c r="E37" s="67"/>
      <c r="F37" s="12" t="s">
        <v>46</v>
      </c>
      <c r="G37" s="15">
        <v>1.4676199999999999</v>
      </c>
      <c r="H37" s="15">
        <v>1.82416</v>
      </c>
      <c r="I37" s="15">
        <v>2.2659899999999999</v>
      </c>
      <c r="J37" s="15">
        <v>2.6079599999999998</v>
      </c>
    </row>
    <row r="38" spans="3:10" ht="35.25" customHeight="1" x14ac:dyDescent="0.2">
      <c r="C38" s="9" t="s">
        <v>21</v>
      </c>
      <c r="D38" s="67" t="s">
        <v>40</v>
      </c>
      <c r="E38" s="67"/>
      <c r="F38" s="67"/>
      <c r="G38" s="66" t="s">
        <v>31</v>
      </c>
      <c r="H38" s="66"/>
      <c r="I38" s="66"/>
      <c r="J38" s="66"/>
    </row>
    <row r="39" spans="3:10" ht="18" customHeight="1" x14ac:dyDescent="0.2">
      <c r="C39" s="9" t="s">
        <v>47</v>
      </c>
      <c r="D39" s="67" t="s">
        <v>13</v>
      </c>
      <c r="E39" s="67"/>
      <c r="F39" s="67"/>
      <c r="G39" s="67"/>
      <c r="H39" s="67"/>
      <c r="I39" s="67"/>
      <c r="J39" s="67"/>
    </row>
    <row r="40" spans="3:10" ht="18" customHeight="1" x14ac:dyDescent="0.2">
      <c r="C40" s="9" t="s">
        <v>48</v>
      </c>
      <c r="D40" s="67" t="s">
        <v>42</v>
      </c>
      <c r="E40" s="67"/>
      <c r="F40" s="12" t="s">
        <v>43</v>
      </c>
      <c r="G40" s="13">
        <v>762359.46</v>
      </c>
      <c r="H40" s="13">
        <v>594776.80000000005</v>
      </c>
      <c r="I40" s="13">
        <v>783395.02</v>
      </c>
      <c r="J40" s="13">
        <v>871503.57</v>
      </c>
    </row>
    <row r="41" spans="3:10" ht="27" customHeight="1" x14ac:dyDescent="0.2">
      <c r="C41" s="9" t="s">
        <v>49</v>
      </c>
      <c r="D41" s="67" t="s">
        <v>45</v>
      </c>
      <c r="E41" s="67"/>
      <c r="F41" s="12" t="s">
        <v>29</v>
      </c>
      <c r="G41" s="17">
        <v>139.94</v>
      </c>
      <c r="H41" s="17">
        <v>298.99</v>
      </c>
      <c r="I41" s="17">
        <v>403.24</v>
      </c>
      <c r="J41" s="17">
        <v>880.69</v>
      </c>
    </row>
    <row r="42" spans="3:10" ht="18" customHeight="1" x14ac:dyDescent="0.2">
      <c r="C42" s="9" t="s">
        <v>50</v>
      </c>
      <c r="D42" s="67" t="s">
        <v>22</v>
      </c>
      <c r="E42" s="67"/>
      <c r="F42" s="12" t="s">
        <v>46</v>
      </c>
      <c r="G42" s="22">
        <v>1.5015700000000001</v>
      </c>
      <c r="H42" s="22">
        <v>1.8486400000000001</v>
      </c>
      <c r="I42" s="22">
        <v>2.27596</v>
      </c>
      <c r="J42" s="22">
        <v>2.6374900000000001</v>
      </c>
    </row>
    <row r="43" spans="3:10" ht="104.25" customHeight="1" x14ac:dyDescent="0.2">
      <c r="C43" s="67" t="s">
        <v>0</v>
      </c>
      <c r="D43" s="67" t="s">
        <v>51</v>
      </c>
      <c r="E43" s="67"/>
      <c r="F43" s="67"/>
      <c r="G43" s="65" t="s">
        <v>52</v>
      </c>
      <c r="H43" s="65"/>
      <c r="I43" s="65" t="s">
        <v>53</v>
      </c>
      <c r="J43" s="65"/>
    </row>
    <row r="44" spans="3:10" ht="15.75" customHeight="1" x14ac:dyDescent="0.2">
      <c r="C44" s="67"/>
      <c r="D44" s="67"/>
      <c r="E44" s="67"/>
      <c r="F44" s="67"/>
      <c r="G44" s="66" t="s">
        <v>54</v>
      </c>
      <c r="H44" s="66"/>
      <c r="I44" s="66" t="s">
        <v>54</v>
      </c>
      <c r="J44" s="66"/>
    </row>
    <row r="45" spans="3:10" ht="15" customHeight="1" x14ac:dyDescent="0.2">
      <c r="C45" s="9"/>
      <c r="D45" s="67" t="s">
        <v>94</v>
      </c>
      <c r="E45" s="67"/>
      <c r="F45" s="67"/>
      <c r="G45" s="68">
        <v>77891.320000000007</v>
      </c>
      <c r="H45" s="68"/>
      <c r="I45" s="68"/>
      <c r="J45" s="68"/>
    </row>
    <row r="46" spans="3:10" ht="18" customHeight="1" x14ac:dyDescent="0.2">
      <c r="C46" s="18"/>
      <c r="D46" s="19"/>
      <c r="E46" s="20"/>
      <c r="F46" s="21"/>
      <c r="G46" s="21"/>
      <c r="H46" s="21"/>
      <c r="I46" s="21"/>
      <c r="J46" s="21"/>
    </row>
    <row r="47" spans="3:10" ht="54.75" customHeight="1" x14ac:dyDescent="0.2">
      <c r="C47" s="64" t="s">
        <v>110</v>
      </c>
      <c r="D47" s="64"/>
      <c r="E47" s="64"/>
      <c r="F47" s="64"/>
      <c r="G47" s="64"/>
      <c r="H47" s="64"/>
      <c r="I47" s="64"/>
      <c r="J47" s="64"/>
    </row>
    <row r="49" spans="3:7" ht="45" x14ac:dyDescent="0.2">
      <c r="C49" s="7" t="s">
        <v>0</v>
      </c>
      <c r="D49" s="7" t="s">
        <v>1</v>
      </c>
      <c r="E49" s="7" t="s">
        <v>2</v>
      </c>
      <c r="F49" s="8" t="s">
        <v>11</v>
      </c>
      <c r="G49" s="8" t="s">
        <v>31</v>
      </c>
    </row>
    <row r="50" spans="3:7" x14ac:dyDescent="0.2">
      <c r="C50" s="8">
        <v>1</v>
      </c>
      <c r="D50" s="8">
        <v>2</v>
      </c>
      <c r="E50" s="8">
        <v>3</v>
      </c>
      <c r="F50" s="8">
        <v>4</v>
      </c>
      <c r="G50" s="8">
        <v>5</v>
      </c>
    </row>
    <row r="51" spans="3:7" ht="30" customHeight="1" x14ac:dyDescent="0.2">
      <c r="C51" s="23">
        <v>1</v>
      </c>
      <c r="D51" s="61" t="s">
        <v>55</v>
      </c>
      <c r="E51" s="61"/>
      <c r="F51" s="61"/>
      <c r="G51" s="61"/>
    </row>
    <row r="52" spans="3:7" ht="398.25" customHeight="1" x14ac:dyDescent="0.2">
      <c r="C52" s="60" t="s">
        <v>12</v>
      </c>
      <c r="D52" s="61" t="s">
        <v>56</v>
      </c>
      <c r="E52" s="61"/>
      <c r="F52" s="61"/>
      <c r="G52" s="61"/>
    </row>
    <row r="53" spans="3:7" ht="45" x14ac:dyDescent="0.2">
      <c r="C53" s="60"/>
      <c r="D53" s="24" t="s">
        <v>57</v>
      </c>
      <c r="E53" s="7" t="s">
        <v>58</v>
      </c>
      <c r="F53" s="25">
        <v>1.2422200000000001</v>
      </c>
      <c r="G53" s="25">
        <v>1.31975</v>
      </c>
    </row>
    <row r="54" spans="3:7" ht="406.5" customHeight="1" x14ac:dyDescent="0.2">
      <c r="C54" s="60" t="s">
        <v>21</v>
      </c>
      <c r="D54" s="61" t="s">
        <v>59</v>
      </c>
      <c r="E54" s="61"/>
      <c r="F54" s="61"/>
      <c r="G54" s="61"/>
    </row>
    <row r="55" spans="3:7" ht="45" x14ac:dyDescent="0.2">
      <c r="C55" s="60"/>
      <c r="D55" s="24" t="s">
        <v>57</v>
      </c>
      <c r="E55" s="7" t="s">
        <v>58</v>
      </c>
      <c r="F55" s="25">
        <v>0.47470000000000001</v>
      </c>
      <c r="G55" s="25">
        <v>0.52617999999999998</v>
      </c>
    </row>
    <row r="56" spans="3:7" ht="378" customHeight="1" x14ac:dyDescent="0.2">
      <c r="C56" s="60" t="s">
        <v>24</v>
      </c>
      <c r="D56" s="61" t="s">
        <v>60</v>
      </c>
      <c r="E56" s="61"/>
      <c r="F56" s="61"/>
      <c r="G56" s="61"/>
    </row>
    <row r="57" spans="3:7" ht="45" x14ac:dyDescent="0.2">
      <c r="C57" s="60"/>
      <c r="D57" s="24" t="s">
        <v>57</v>
      </c>
      <c r="E57" s="7" t="s">
        <v>58</v>
      </c>
      <c r="F57" s="25">
        <v>0.47470000000000001</v>
      </c>
      <c r="G57" s="25">
        <v>0.52617999999999998</v>
      </c>
    </row>
    <row r="58" spans="3:7" ht="32.25" customHeight="1" x14ac:dyDescent="0.25">
      <c r="C58" s="26" t="s">
        <v>27</v>
      </c>
      <c r="D58" s="62" t="s">
        <v>61</v>
      </c>
      <c r="E58" s="62"/>
      <c r="F58" s="62"/>
      <c r="G58" s="62"/>
    </row>
    <row r="59" spans="3:7" ht="106.5" customHeight="1" x14ac:dyDescent="0.2">
      <c r="C59" s="60" t="s">
        <v>62</v>
      </c>
      <c r="D59" s="61" t="s">
        <v>63</v>
      </c>
      <c r="E59" s="61"/>
      <c r="F59" s="61"/>
      <c r="G59" s="61"/>
    </row>
    <row r="60" spans="3:7" ht="45" x14ac:dyDescent="0.2">
      <c r="C60" s="60"/>
      <c r="D60" s="24" t="s">
        <v>57</v>
      </c>
      <c r="E60" s="7" t="s">
        <v>58</v>
      </c>
      <c r="F60" s="25">
        <v>1.2422200000000001</v>
      </c>
      <c r="G60" s="25">
        <f>G53</f>
        <v>1.31975</v>
      </c>
    </row>
    <row r="61" spans="3:7" ht="94.5" customHeight="1" x14ac:dyDescent="0.2">
      <c r="C61" s="60" t="s">
        <v>64</v>
      </c>
      <c r="D61" s="61" t="s">
        <v>65</v>
      </c>
      <c r="E61" s="61"/>
      <c r="F61" s="61"/>
      <c r="G61" s="61"/>
    </row>
    <row r="62" spans="3:7" ht="45" x14ac:dyDescent="0.2">
      <c r="C62" s="60"/>
      <c r="D62" s="24" t="s">
        <v>57</v>
      </c>
      <c r="E62" s="7" t="s">
        <v>58</v>
      </c>
      <c r="F62" s="25">
        <v>1.2422200000000001</v>
      </c>
      <c r="G62" s="25">
        <f>G60</f>
        <v>1.31975</v>
      </c>
    </row>
    <row r="63" spans="3:7" ht="61.5" customHeight="1" x14ac:dyDescent="0.2">
      <c r="C63" s="60" t="s">
        <v>66</v>
      </c>
      <c r="D63" s="61" t="s">
        <v>67</v>
      </c>
      <c r="E63" s="61"/>
      <c r="F63" s="61"/>
      <c r="G63" s="61"/>
    </row>
    <row r="64" spans="3:7" ht="45" x14ac:dyDescent="0.2">
      <c r="C64" s="60"/>
      <c r="D64" s="24" t="s">
        <v>57</v>
      </c>
      <c r="E64" s="7" t="s">
        <v>58</v>
      </c>
      <c r="F64" s="25">
        <v>1.2422200000000001</v>
      </c>
      <c r="G64" s="25">
        <f>G62</f>
        <v>1.31975</v>
      </c>
    </row>
    <row r="65" spans="3:11" ht="146.25" customHeight="1" x14ac:dyDescent="0.2">
      <c r="C65" s="60" t="s">
        <v>68</v>
      </c>
      <c r="D65" s="61" t="s">
        <v>69</v>
      </c>
      <c r="E65" s="61"/>
      <c r="F65" s="61"/>
      <c r="G65" s="61"/>
    </row>
    <row r="66" spans="3:11" ht="45" x14ac:dyDescent="0.2">
      <c r="C66" s="60"/>
      <c r="D66" s="24" t="s">
        <v>57</v>
      </c>
      <c r="E66" s="7" t="s">
        <v>58</v>
      </c>
      <c r="F66" s="25">
        <v>1.2422200000000001</v>
      </c>
      <c r="G66" s="25">
        <f>G64</f>
        <v>1.31975</v>
      </c>
    </row>
    <row r="68" spans="3:11" ht="73.5" customHeight="1" x14ac:dyDescent="0.2">
      <c r="C68" s="63" t="s">
        <v>70</v>
      </c>
      <c r="D68" s="63"/>
      <c r="E68" s="63"/>
      <c r="F68" s="63"/>
      <c r="G68" s="63"/>
      <c r="H68" s="63"/>
      <c r="I68" s="63"/>
    </row>
    <row r="69" spans="3:11" x14ac:dyDescent="0.2">
      <c r="C69" s="18"/>
      <c r="D69" s="19"/>
      <c r="E69" s="20"/>
      <c r="F69" s="21"/>
      <c r="G69" s="21"/>
      <c r="H69" s="21"/>
      <c r="I69" s="21"/>
      <c r="J69" s="21"/>
    </row>
    <row r="71" spans="3:11" ht="59.25" customHeight="1" x14ac:dyDescent="0.2">
      <c r="C71" s="59" t="s">
        <v>108</v>
      </c>
      <c r="D71" s="59"/>
      <c r="E71" s="59"/>
      <c r="F71" s="59"/>
      <c r="G71" s="59"/>
      <c r="H71" s="59"/>
      <c r="I71" s="59"/>
      <c r="J71" s="59"/>
      <c r="K71" s="59"/>
    </row>
  </sheetData>
  <mergeCells count="62">
    <mergeCell ref="A2:J2"/>
    <mergeCell ref="A3:J3"/>
    <mergeCell ref="A5:J5"/>
    <mergeCell ref="C7:J7"/>
    <mergeCell ref="D4:J4"/>
    <mergeCell ref="C9:C10"/>
    <mergeCell ref="D9:D10"/>
    <mergeCell ref="E9:E10"/>
    <mergeCell ref="G9:J9"/>
    <mergeCell ref="D12:E12"/>
    <mergeCell ref="F12:J12"/>
    <mergeCell ref="D13:J13"/>
    <mergeCell ref="D19:E19"/>
    <mergeCell ref="F19:J19"/>
    <mergeCell ref="D20:J20"/>
    <mergeCell ref="C27:J27"/>
    <mergeCell ref="C29:C30"/>
    <mergeCell ref="D29:E30"/>
    <mergeCell ref="F29:F30"/>
    <mergeCell ref="G29:J29"/>
    <mergeCell ref="D31:E31"/>
    <mergeCell ref="D32:J32"/>
    <mergeCell ref="D33:F33"/>
    <mergeCell ref="G33:J33"/>
    <mergeCell ref="D34:J34"/>
    <mergeCell ref="D35:E35"/>
    <mergeCell ref="D36:E36"/>
    <mergeCell ref="D37:E37"/>
    <mergeCell ref="D38:F38"/>
    <mergeCell ref="G38:J38"/>
    <mergeCell ref="D39:J39"/>
    <mergeCell ref="D40:E40"/>
    <mergeCell ref="D41:E41"/>
    <mergeCell ref="D42:E42"/>
    <mergeCell ref="C43:C44"/>
    <mergeCell ref="D43:F44"/>
    <mergeCell ref="G43:H43"/>
    <mergeCell ref="I43:J43"/>
    <mergeCell ref="G44:H44"/>
    <mergeCell ref="I44:J44"/>
    <mergeCell ref="D45:F45"/>
    <mergeCell ref="G45:H45"/>
    <mergeCell ref="I45:J45"/>
    <mergeCell ref="C47:J47"/>
    <mergeCell ref="D51:G51"/>
    <mergeCell ref="C52:C53"/>
    <mergeCell ref="D52:G52"/>
    <mergeCell ref="C54:C55"/>
    <mergeCell ref="D54:G54"/>
    <mergeCell ref="C71:K71"/>
    <mergeCell ref="C56:C57"/>
    <mergeCell ref="D56:G56"/>
    <mergeCell ref="D58:G58"/>
    <mergeCell ref="C59:C60"/>
    <mergeCell ref="D59:G59"/>
    <mergeCell ref="C68:I68"/>
    <mergeCell ref="C61:C62"/>
    <mergeCell ref="D61:G61"/>
    <mergeCell ref="C63:C64"/>
    <mergeCell ref="D63:G63"/>
    <mergeCell ref="C65:C66"/>
    <mergeCell ref="D65:G65"/>
  </mergeCells>
  <pageMargins left="0.70833333333333304" right="0.70833333333333304" top="0.35416666666666702" bottom="0.55138888888888904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K30"/>
  <sheetViews>
    <sheetView tabSelected="1" zoomScaleNormal="100" workbookViewId="0">
      <selection activeCell="I10" sqref="I10"/>
    </sheetView>
  </sheetViews>
  <sheetFormatPr defaultRowHeight="15" x14ac:dyDescent="0.25"/>
  <cols>
    <col min="1" max="1" width="6.83203125" style="27" customWidth="1"/>
    <col min="2" max="2" width="7.5" style="28" customWidth="1"/>
    <col min="3" max="3" width="44.83203125" style="28" customWidth="1"/>
    <col min="4" max="4" width="24.1640625" style="28" customWidth="1"/>
    <col min="5" max="5" width="24.6640625" style="28" customWidth="1"/>
    <col min="6" max="6" width="19.83203125" style="28" customWidth="1"/>
    <col min="7" max="7" width="26.5" style="28" customWidth="1"/>
    <col min="8" max="8" width="22.6640625" style="28" customWidth="1"/>
    <col min="9" max="9" width="23.6640625" style="28" customWidth="1"/>
    <col min="10" max="10" width="22.33203125" style="1" customWidth="1"/>
    <col min="11" max="11" width="19.83203125" style="1" customWidth="1"/>
    <col min="12" max="12" width="20" style="1" customWidth="1"/>
    <col min="13" max="13" width="19.1640625" style="1" customWidth="1"/>
    <col min="14" max="14" width="11" style="1" customWidth="1"/>
    <col min="15" max="15" width="13.33203125" style="1" customWidth="1"/>
    <col min="16" max="17" width="11" style="1" customWidth="1"/>
    <col min="18" max="1025" width="9.33203125" style="1" customWidth="1"/>
  </cols>
  <sheetData>
    <row r="2" spans="1:23" x14ac:dyDescent="0.25">
      <c r="B2" s="27"/>
      <c r="C2" s="27"/>
      <c r="D2" s="27"/>
      <c r="E2" s="27"/>
      <c r="J2" s="29"/>
    </row>
    <row r="3" spans="1:23" ht="18.75" x14ac:dyDescent="0.2">
      <c r="A3" s="87" t="s">
        <v>71</v>
      </c>
      <c r="B3" s="87"/>
      <c r="C3" s="87"/>
      <c r="D3" s="87"/>
      <c r="E3" s="87"/>
      <c r="F3" s="87"/>
      <c r="G3" s="87"/>
      <c r="H3" s="87"/>
      <c r="I3" s="87"/>
      <c r="J3" s="29"/>
    </row>
    <row r="4" spans="1:23" ht="18.75" customHeight="1" x14ac:dyDescent="0.2">
      <c r="A4" s="75" t="s">
        <v>72</v>
      </c>
      <c r="B4" s="75"/>
      <c r="C4" s="75"/>
      <c r="D4" s="75"/>
      <c r="E4" s="75"/>
      <c r="F4" s="75"/>
      <c r="G4" s="75"/>
      <c r="H4" s="75"/>
      <c r="I4" s="75"/>
      <c r="J4" s="29"/>
    </row>
    <row r="5" spans="1:23" x14ac:dyDescent="0.25">
      <c r="A5" s="30"/>
      <c r="B5" s="31"/>
      <c r="C5" s="31"/>
      <c r="D5" s="31"/>
      <c r="E5" s="31"/>
      <c r="F5" s="31"/>
      <c r="G5" s="31"/>
      <c r="H5" s="31"/>
      <c r="I5" s="31"/>
    </row>
    <row r="6" spans="1:23" ht="15" customHeight="1" x14ac:dyDescent="0.2">
      <c r="A6" s="67" t="s">
        <v>0</v>
      </c>
      <c r="B6" s="67"/>
      <c r="C6" s="67" t="s">
        <v>73</v>
      </c>
      <c r="D6" s="67" t="s">
        <v>13</v>
      </c>
      <c r="E6" s="67"/>
      <c r="F6" s="67" t="s">
        <v>22</v>
      </c>
      <c r="G6" s="88" t="s">
        <v>13</v>
      </c>
      <c r="H6" s="89"/>
      <c r="I6" s="90" t="s">
        <v>22</v>
      </c>
    </row>
    <row r="7" spans="1:23" ht="62.25" customHeight="1" x14ac:dyDescent="0.2">
      <c r="A7" s="67"/>
      <c r="B7" s="67"/>
      <c r="C7" s="67"/>
      <c r="D7" s="7" t="s">
        <v>42</v>
      </c>
      <c r="E7" s="7" t="s">
        <v>74</v>
      </c>
      <c r="F7" s="67"/>
      <c r="G7" s="7" t="s">
        <v>42</v>
      </c>
      <c r="H7" s="7" t="s">
        <v>74</v>
      </c>
      <c r="I7" s="91"/>
    </row>
    <row r="8" spans="1:23" ht="33" customHeight="1" x14ac:dyDescent="0.2">
      <c r="A8" s="67"/>
      <c r="B8" s="67"/>
      <c r="C8" s="67"/>
      <c r="D8" s="32" t="s">
        <v>75</v>
      </c>
      <c r="E8" s="32" t="s">
        <v>20</v>
      </c>
      <c r="F8" s="32" t="s">
        <v>23</v>
      </c>
      <c r="G8" s="32" t="s">
        <v>75</v>
      </c>
      <c r="H8" s="32" t="s">
        <v>20</v>
      </c>
      <c r="I8" s="32" t="s">
        <v>23</v>
      </c>
      <c r="K8" s="14"/>
    </row>
    <row r="9" spans="1:23" ht="13.9" customHeight="1" x14ac:dyDescent="0.2">
      <c r="A9" s="67"/>
      <c r="B9" s="67"/>
      <c r="C9" s="7"/>
      <c r="D9" s="83" t="s">
        <v>98</v>
      </c>
      <c r="E9" s="83"/>
      <c r="F9" s="83"/>
      <c r="G9" s="84" t="s">
        <v>99</v>
      </c>
      <c r="H9" s="85"/>
      <c r="I9" s="86"/>
    </row>
    <row r="10" spans="1:23" ht="45" x14ac:dyDescent="0.2">
      <c r="A10" s="67">
        <v>1</v>
      </c>
      <c r="B10" s="67"/>
      <c r="C10" s="33" t="s">
        <v>90</v>
      </c>
      <c r="D10" s="34">
        <v>212486.83</v>
      </c>
      <c r="E10" s="34">
        <v>126.11</v>
      </c>
      <c r="F10" s="35">
        <v>0.63673999999999997</v>
      </c>
      <c r="G10" s="34">
        <v>187425.65</v>
      </c>
      <c r="H10" s="34">
        <v>181.86</v>
      </c>
      <c r="I10" s="35">
        <v>0.47067999999999999</v>
      </c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ht="60" x14ac:dyDescent="0.2">
      <c r="A11" s="67">
        <v>2</v>
      </c>
      <c r="B11" s="67"/>
      <c r="C11" s="33" t="s">
        <v>91</v>
      </c>
      <c r="D11" s="34">
        <v>212486.83</v>
      </c>
      <c r="E11" s="34">
        <v>126.11</v>
      </c>
      <c r="F11" s="35">
        <v>0.62539</v>
      </c>
      <c r="G11" s="34">
        <v>187425.65</v>
      </c>
      <c r="H11" s="34">
        <v>181.86</v>
      </c>
      <c r="I11" s="35">
        <v>0.62204999999999999</v>
      </c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spans="1:23" ht="55.5" customHeight="1" x14ac:dyDescent="0.2">
      <c r="A12" s="67">
        <v>3</v>
      </c>
      <c r="B12" s="67"/>
      <c r="C12" s="33" t="s">
        <v>92</v>
      </c>
      <c r="D12" s="34">
        <v>312017.55</v>
      </c>
      <c r="E12" s="34">
        <v>164.15</v>
      </c>
      <c r="F12" s="35">
        <v>0.64685999999999999</v>
      </c>
      <c r="G12" s="34">
        <v>351885.04</v>
      </c>
      <c r="H12" s="34">
        <v>176.4</v>
      </c>
      <c r="I12" s="35">
        <v>0.70840000000000003</v>
      </c>
    </row>
    <row r="13" spans="1:23" ht="28.5" customHeight="1" x14ac:dyDescent="0.25">
      <c r="A13" s="78">
        <v>4</v>
      </c>
      <c r="B13" s="78"/>
      <c r="C13" s="48" t="s">
        <v>106</v>
      </c>
      <c r="D13" s="57">
        <v>659636.82999999996</v>
      </c>
      <c r="E13" s="48">
        <v>277.95</v>
      </c>
      <c r="F13" s="48">
        <v>3.0325199999999999</v>
      </c>
      <c r="G13" s="49">
        <v>555339.03</v>
      </c>
      <c r="H13" s="49">
        <v>298.38</v>
      </c>
      <c r="I13" s="56">
        <v>2.61741</v>
      </c>
    </row>
    <row r="14" spans="1:23" ht="14.25" customHeight="1" x14ac:dyDescent="0.25">
      <c r="G14" s="37"/>
      <c r="H14" s="37"/>
      <c r="I14" s="37"/>
    </row>
    <row r="15" spans="1:23" ht="29.25" customHeight="1" x14ac:dyDescent="0.2">
      <c r="A15" s="82" t="s">
        <v>93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</row>
    <row r="16" spans="1:23" ht="14.25" customHeight="1" x14ac:dyDescent="0.2">
      <c r="A16" s="67" t="s">
        <v>0</v>
      </c>
      <c r="B16" s="67"/>
      <c r="C16" s="67" t="s">
        <v>76</v>
      </c>
      <c r="D16" s="67" t="s">
        <v>77</v>
      </c>
      <c r="E16" s="67" t="s">
        <v>78</v>
      </c>
      <c r="F16" s="67" t="s">
        <v>79</v>
      </c>
      <c r="G16" s="77" t="s">
        <v>80</v>
      </c>
      <c r="H16" s="77" t="s">
        <v>100</v>
      </c>
      <c r="I16" s="79" t="s">
        <v>101</v>
      </c>
      <c r="J16" s="79" t="s">
        <v>102</v>
      </c>
      <c r="K16" s="77" t="s">
        <v>103</v>
      </c>
    </row>
    <row r="17" spans="1:11" ht="99.75" customHeight="1" x14ac:dyDescent="0.2">
      <c r="A17" s="67"/>
      <c r="B17" s="67"/>
      <c r="C17" s="67"/>
      <c r="D17" s="67"/>
      <c r="E17" s="67"/>
      <c r="F17" s="67"/>
      <c r="G17" s="77"/>
      <c r="H17" s="77"/>
      <c r="I17" s="80"/>
      <c r="J17" s="80"/>
      <c r="K17" s="77"/>
    </row>
    <row r="18" spans="1:11" x14ac:dyDescent="0.25">
      <c r="A18" s="78"/>
      <c r="B18" s="78"/>
      <c r="C18" s="50"/>
      <c r="D18" s="50"/>
      <c r="E18" s="50" t="s">
        <v>81</v>
      </c>
      <c r="F18" s="50" t="s">
        <v>82</v>
      </c>
      <c r="G18" s="50" t="s">
        <v>82</v>
      </c>
      <c r="H18" s="54" t="s">
        <v>82</v>
      </c>
      <c r="I18" s="54" t="s">
        <v>104</v>
      </c>
      <c r="J18" s="54" t="s">
        <v>105</v>
      </c>
      <c r="K18" s="77"/>
    </row>
    <row r="19" spans="1:11" ht="42.75" customHeight="1" x14ac:dyDescent="0.2">
      <c r="A19" s="81">
        <v>1</v>
      </c>
      <c r="B19" s="81"/>
      <c r="C19" s="51">
        <v>2</v>
      </c>
      <c r="D19" s="51">
        <v>3</v>
      </c>
      <c r="E19" s="51">
        <v>4</v>
      </c>
      <c r="F19" s="51">
        <v>5</v>
      </c>
      <c r="G19" s="51">
        <v>6</v>
      </c>
      <c r="H19" s="51">
        <v>7</v>
      </c>
      <c r="I19" s="52">
        <v>8</v>
      </c>
      <c r="J19" s="52">
        <v>9</v>
      </c>
      <c r="K19" s="52">
        <v>10</v>
      </c>
    </row>
    <row r="20" spans="1:11" ht="12.75" x14ac:dyDescent="0.2">
      <c r="A20" s="69">
        <v>1</v>
      </c>
      <c r="B20" s="69"/>
      <c r="C20" s="67" t="s">
        <v>94</v>
      </c>
      <c r="D20" s="51">
        <v>2020</v>
      </c>
      <c r="E20" s="53">
        <v>50.24</v>
      </c>
      <c r="F20" s="51">
        <v>2</v>
      </c>
      <c r="G20" s="51">
        <v>75</v>
      </c>
      <c r="H20" s="53">
        <v>13.5</v>
      </c>
      <c r="I20" s="55">
        <v>1.4416</v>
      </c>
      <c r="J20" s="55">
        <v>0.77859999999999996</v>
      </c>
      <c r="K20" s="55">
        <v>1</v>
      </c>
    </row>
    <row r="21" spans="1:11" ht="12.75" x14ac:dyDescent="0.2">
      <c r="A21" s="69"/>
      <c r="B21" s="69"/>
      <c r="C21" s="67"/>
      <c r="D21" s="51">
        <v>2021</v>
      </c>
      <c r="E21" s="51" t="s">
        <v>17</v>
      </c>
      <c r="F21" s="51">
        <v>2</v>
      </c>
      <c r="G21" s="51">
        <v>75</v>
      </c>
      <c r="H21" s="52" t="s">
        <v>17</v>
      </c>
      <c r="I21" s="55">
        <v>1.42</v>
      </c>
      <c r="J21" s="55">
        <v>0.76700000000000002</v>
      </c>
      <c r="K21" s="55">
        <v>1</v>
      </c>
    </row>
    <row r="22" spans="1:11" ht="12.75" x14ac:dyDescent="0.2">
      <c r="A22" s="69"/>
      <c r="B22" s="69"/>
      <c r="C22" s="67"/>
      <c r="D22" s="51">
        <v>2022</v>
      </c>
      <c r="E22" s="51" t="s">
        <v>17</v>
      </c>
      <c r="F22" s="51">
        <v>2</v>
      </c>
      <c r="G22" s="51">
        <v>75</v>
      </c>
      <c r="H22" s="52" t="s">
        <v>17</v>
      </c>
      <c r="I22" s="55">
        <v>1.3987000000000001</v>
      </c>
      <c r="J22" s="55">
        <v>0.75549999999999995</v>
      </c>
      <c r="K22" s="55">
        <v>1</v>
      </c>
    </row>
    <row r="23" spans="1:11" ht="12.75" x14ac:dyDescent="0.2">
      <c r="A23" s="69"/>
      <c r="B23" s="69"/>
      <c r="C23" s="67"/>
      <c r="D23" s="51">
        <v>2023</v>
      </c>
      <c r="E23" s="51" t="s">
        <v>17</v>
      </c>
      <c r="F23" s="51">
        <v>2</v>
      </c>
      <c r="G23" s="51">
        <v>75</v>
      </c>
      <c r="H23" s="52" t="s">
        <v>17</v>
      </c>
      <c r="I23" s="55">
        <v>1.3776999999999999</v>
      </c>
      <c r="J23" s="55">
        <v>0.74409999999999998</v>
      </c>
      <c r="K23" s="55">
        <v>1</v>
      </c>
    </row>
    <row r="24" spans="1:11" ht="12.75" x14ac:dyDescent="0.2">
      <c r="A24" s="69"/>
      <c r="B24" s="69"/>
      <c r="C24" s="67"/>
      <c r="D24" s="51">
        <v>2024</v>
      </c>
      <c r="E24" s="51" t="s">
        <v>17</v>
      </c>
      <c r="F24" s="51">
        <v>2</v>
      </c>
      <c r="G24" s="51">
        <v>75</v>
      </c>
      <c r="H24" s="52" t="s">
        <v>17</v>
      </c>
      <c r="I24" s="55">
        <v>1.357</v>
      </c>
      <c r="J24" s="55">
        <v>0.73299999999999998</v>
      </c>
      <c r="K24" s="55">
        <v>1</v>
      </c>
    </row>
    <row r="26" spans="1:11" ht="45" customHeight="1" x14ac:dyDescent="0.2">
      <c r="A26" s="59" t="s">
        <v>109</v>
      </c>
      <c r="B26" s="59"/>
      <c r="C26" s="59"/>
      <c r="D26" s="59"/>
      <c r="E26" s="59"/>
      <c r="F26" s="59"/>
      <c r="G26" s="59"/>
      <c r="H26" s="59"/>
      <c r="I26" s="59"/>
    </row>
    <row r="30" spans="1:11" x14ac:dyDescent="0.25">
      <c r="E30" s="58"/>
    </row>
  </sheetData>
  <mergeCells count="31">
    <mergeCell ref="A3:I3"/>
    <mergeCell ref="A4:I4"/>
    <mergeCell ref="A6:B8"/>
    <mergeCell ref="C6:C8"/>
    <mergeCell ref="D6:E6"/>
    <mergeCell ref="F6:F7"/>
    <mergeCell ref="G6:H6"/>
    <mergeCell ref="I6:I7"/>
    <mergeCell ref="A11:B11"/>
    <mergeCell ref="A12:B12"/>
    <mergeCell ref="A15:M15"/>
    <mergeCell ref="A9:B9"/>
    <mergeCell ref="D9:F9"/>
    <mergeCell ref="G9:I9"/>
    <mergeCell ref="A10:B10"/>
    <mergeCell ref="A13:B13"/>
    <mergeCell ref="K16:K18"/>
    <mergeCell ref="A18:B18"/>
    <mergeCell ref="H16:H17"/>
    <mergeCell ref="I16:I17"/>
    <mergeCell ref="A26:I26"/>
    <mergeCell ref="D16:D17"/>
    <mergeCell ref="E16:E17"/>
    <mergeCell ref="F16:F17"/>
    <mergeCell ref="G16:G17"/>
    <mergeCell ref="J16:J17"/>
    <mergeCell ref="A19:B19"/>
    <mergeCell ref="A20:B24"/>
    <mergeCell ref="C20:C24"/>
    <mergeCell ref="A16:B17"/>
    <mergeCell ref="C16:C17"/>
  </mergeCells>
  <pageMargins left="0.118055555555556" right="0.118055555555556" top="0" bottom="0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6"/>
  <sheetViews>
    <sheetView zoomScaleNormal="100" workbookViewId="0">
      <selection activeCell="B16" sqref="B16"/>
    </sheetView>
  </sheetViews>
  <sheetFormatPr defaultRowHeight="18.75" x14ac:dyDescent="0.3"/>
  <cols>
    <col min="1" max="1" width="10.33203125" style="38" customWidth="1"/>
    <col min="2" max="2" width="10.33203125" style="39" customWidth="1"/>
    <col min="3" max="3" width="52.33203125" style="39" customWidth="1"/>
    <col min="4" max="4" width="18.6640625" style="39" customWidth="1"/>
    <col min="5" max="5" width="37" style="39" customWidth="1"/>
    <col min="6" max="6" width="12.33203125" style="38" customWidth="1"/>
    <col min="7" max="7" width="10.33203125" style="38" customWidth="1"/>
    <col min="8" max="8" width="18.33203125" style="38" customWidth="1"/>
    <col min="9" max="9" width="20.83203125" style="38" customWidth="1"/>
    <col min="10" max="10" width="24.83203125" style="38" customWidth="1"/>
    <col min="11" max="11" width="25.33203125" style="38" customWidth="1"/>
    <col min="12" max="1025" width="10.33203125" style="38" customWidth="1"/>
  </cols>
  <sheetData>
    <row r="1" spans="2:10" x14ac:dyDescent="0.3">
      <c r="B1" s="99"/>
      <c r="C1" s="99"/>
      <c r="D1" s="99"/>
      <c r="E1" s="99"/>
      <c r="F1" s="99"/>
    </row>
    <row r="2" spans="2:10" ht="18.75" customHeight="1" x14ac:dyDescent="0.3">
      <c r="B2" s="100" t="s">
        <v>83</v>
      </c>
      <c r="C2" s="100"/>
      <c r="D2" s="100"/>
      <c r="E2" s="100"/>
      <c r="F2" s="100"/>
    </row>
    <row r="3" spans="2:10" x14ac:dyDescent="0.3">
      <c r="B3" s="100"/>
      <c r="C3" s="100"/>
      <c r="D3" s="100"/>
      <c r="E3" s="100"/>
      <c r="F3" s="100"/>
    </row>
    <row r="4" spans="2:10" x14ac:dyDescent="0.3">
      <c r="B4" s="99"/>
      <c r="C4" s="99"/>
      <c r="D4" s="99"/>
      <c r="E4" s="99"/>
      <c r="F4" s="99"/>
    </row>
    <row r="5" spans="2:10" ht="33" customHeight="1" x14ac:dyDescent="0.3">
      <c r="B5" s="94" t="s">
        <v>84</v>
      </c>
      <c r="C5" s="101" t="s">
        <v>76</v>
      </c>
      <c r="D5" s="101" t="s">
        <v>85</v>
      </c>
      <c r="E5" s="102" t="s">
        <v>86</v>
      </c>
      <c r="F5" s="102"/>
    </row>
    <row r="6" spans="2:10" ht="27" customHeight="1" x14ac:dyDescent="0.3">
      <c r="B6" s="94"/>
      <c r="C6" s="101"/>
      <c r="D6" s="101"/>
      <c r="E6" s="103" t="s">
        <v>26</v>
      </c>
      <c r="F6" s="103"/>
    </row>
    <row r="7" spans="2:10" ht="33.75" customHeight="1" x14ac:dyDescent="0.3">
      <c r="B7" s="94"/>
      <c r="C7" s="101"/>
      <c r="D7" s="101"/>
      <c r="E7" s="103"/>
      <c r="F7" s="103"/>
      <c r="G7" s="42"/>
      <c r="H7" s="42"/>
    </row>
    <row r="8" spans="2:10" x14ac:dyDescent="0.3">
      <c r="B8" s="40">
        <v>1</v>
      </c>
      <c r="C8" s="41">
        <v>2</v>
      </c>
      <c r="D8" s="41">
        <v>3</v>
      </c>
      <c r="E8" s="93">
        <v>4</v>
      </c>
      <c r="F8" s="93"/>
      <c r="G8" s="42"/>
      <c r="H8" s="42"/>
    </row>
    <row r="9" spans="2:10" ht="18.75" customHeight="1" x14ac:dyDescent="0.3">
      <c r="B9" s="94">
        <v>1</v>
      </c>
      <c r="C9" s="95" t="s">
        <v>87</v>
      </c>
      <c r="D9" s="43">
        <v>2015</v>
      </c>
      <c r="E9" s="96">
        <v>94435.310626545295</v>
      </c>
      <c r="F9" s="96"/>
      <c r="J9" s="44"/>
    </row>
    <row r="10" spans="2:10" x14ac:dyDescent="0.3">
      <c r="B10" s="94"/>
      <c r="C10" s="95"/>
      <c r="D10" s="45">
        <v>2016</v>
      </c>
      <c r="E10" s="97">
        <v>111507.57</v>
      </c>
      <c r="F10" s="97"/>
      <c r="J10" s="44"/>
    </row>
    <row r="11" spans="2:10" x14ac:dyDescent="0.3">
      <c r="B11" s="94"/>
      <c r="C11" s="95"/>
      <c r="D11" s="45">
        <v>2017</v>
      </c>
      <c r="E11" s="97">
        <v>97551.09</v>
      </c>
      <c r="F11" s="97"/>
      <c r="J11" s="44"/>
    </row>
    <row r="12" spans="2:10" x14ac:dyDescent="0.3">
      <c r="B12" s="94"/>
      <c r="C12" s="95"/>
      <c r="D12" s="46">
        <v>2018</v>
      </c>
      <c r="E12" s="97">
        <v>101090.27</v>
      </c>
      <c r="F12" s="97"/>
      <c r="J12" s="44"/>
    </row>
    <row r="13" spans="2:10" x14ac:dyDescent="0.3">
      <c r="B13" s="94"/>
      <c r="C13" s="95"/>
      <c r="D13" s="47">
        <v>2019</v>
      </c>
      <c r="E13" s="98">
        <v>104760.31</v>
      </c>
      <c r="F13" s="98"/>
      <c r="J13" s="44"/>
    </row>
    <row r="16" spans="2:10" ht="55.5" customHeight="1" x14ac:dyDescent="0.3">
      <c r="B16" s="92" t="s">
        <v>88</v>
      </c>
      <c r="C16" s="92"/>
      <c r="D16" s="92"/>
      <c r="E16" s="92"/>
      <c r="F16" s="92"/>
      <c r="G16" s="92"/>
      <c r="H16" s="92"/>
    </row>
  </sheetData>
  <mergeCells count="17">
    <mergeCell ref="B1:F1"/>
    <mergeCell ref="B2:F3"/>
    <mergeCell ref="B4:F4"/>
    <mergeCell ref="B5:B7"/>
    <mergeCell ref="C5:C7"/>
    <mergeCell ref="D5:D7"/>
    <mergeCell ref="E5:F5"/>
    <mergeCell ref="E6:F7"/>
    <mergeCell ref="B16:H16"/>
    <mergeCell ref="E8:F8"/>
    <mergeCell ref="B9:B13"/>
    <mergeCell ref="C9:C13"/>
    <mergeCell ref="E9:F9"/>
    <mergeCell ref="E10:F10"/>
    <mergeCell ref="E11:F11"/>
    <mergeCell ref="E12:F12"/>
    <mergeCell ref="E13:F13"/>
  </mergeCells>
  <pageMargins left="0.7" right="0.7" top="0.75" bottom="0.75" header="0.51180555555555496" footer="0.51180555555555496"/>
  <pageSetup paperSize="9" scale="63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единые котловые тарифы</vt:lpstr>
      <vt:lpstr>тарифы на передачу</vt:lpstr>
      <vt:lpstr>НВВ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Экономист</cp:lastModifiedBy>
  <cp:revision>10</cp:revision>
  <cp:lastPrinted>2018-01-31T13:43:26Z</cp:lastPrinted>
  <dcterms:created xsi:type="dcterms:W3CDTF">2015-07-08T08:41:33Z</dcterms:created>
  <dcterms:modified xsi:type="dcterms:W3CDTF">2020-10-21T05:43:35Z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